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\Desktop\3d Printer\IR Launcher\"/>
    </mc:Choice>
  </mc:AlternateContent>
  <xr:revisionPtr revIDLastSave="0" documentId="13_ncr:1_{A4D2C00B-C904-4529-9CA6-D5B1A7597DF8}" xr6:coauthVersionLast="36" xr6:coauthVersionMax="36" xr10:uidLastSave="{00000000-0000-0000-0000-000000000000}"/>
  <bookViews>
    <workbookView xWindow="0" yWindow="0" windowWidth="28770" windowHeight="8250" tabRatio="605" xr2:uid="{176C2011-3B89-446C-A42F-5AB14158BDE2}"/>
  </bookViews>
  <sheets>
    <sheet name="Sheet1" sheetId="1" r:id="rId1"/>
  </sheets>
  <definedNames>
    <definedName name="_xlnm.Print_Area" localSheetId="0">Sheet1!$A$1:$F$22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 l="1"/>
  <c r="E16" i="1"/>
  <c r="E15" i="1"/>
  <c r="E20" i="1" l="1"/>
  <c r="E14" i="1"/>
  <c r="E13" i="1"/>
  <c r="E12" i="1"/>
  <c r="E11" i="1"/>
  <c r="E10" i="1"/>
  <c r="E6" i="1"/>
  <c r="E8" i="1"/>
  <c r="E7" i="1"/>
  <c r="E5" i="1"/>
  <c r="E4" i="1"/>
  <c r="E21" i="1" l="1"/>
</calcChain>
</file>

<file path=xl/sharedStrings.xml><?xml version="1.0" encoding="utf-8"?>
<sst xmlns="http://schemas.openxmlformats.org/spreadsheetml/2006/main" count="42" uniqueCount="41">
  <si>
    <t>IR Launcher</t>
  </si>
  <si>
    <t>Item</t>
  </si>
  <si>
    <t>total</t>
  </si>
  <si>
    <t>Cost</t>
  </si>
  <si>
    <t>Qty</t>
  </si>
  <si>
    <t>Item #</t>
  </si>
  <si>
    <t>Total</t>
  </si>
  <si>
    <t>ABS Pipe 2' 2"</t>
  </si>
  <si>
    <t>ABS Pipe 1-1/2" x 2'</t>
  </si>
  <si>
    <t>ABS hub Hub coupling</t>
  </si>
  <si>
    <t>ABS Reducing Coupling</t>
  </si>
  <si>
    <t>Aluminum slider</t>
  </si>
  <si>
    <t>3d Print filament PLA+ (1kg Roll)</t>
  </si>
  <si>
    <t>Link</t>
  </si>
  <si>
    <t>https://www.amazon.com/gp/product/B079847FG3/ref=ox_sc_act_title_1?smid=A1E7ZJ14B398M&amp;psc=1</t>
  </si>
  <si>
    <t>https://www.amazon.com/gp/product/B01I28X76K/ref=oh_aui_search_asin_title?ie=UTF8&amp;psc=1</t>
  </si>
  <si>
    <t>4-40 x 1/2" Button Head Socket Cap Screws</t>
  </si>
  <si>
    <t>https://www.evike.com/products/72399/</t>
  </si>
  <si>
    <t>TagInn Rifled Shell CO2</t>
  </si>
  <si>
    <t>1' of 1/4" Macro line</t>
  </si>
  <si>
    <t>https://www.amazon.com/Paintball-Macroline-Hose-Foot-Red/dp/B00BZLNW2Q/ref=sr_1_3?keywords=Paintball+Macroline+Hose&amp;qid=1552763940&amp;s=sporting-goods&amp;sr=1-3</t>
  </si>
  <si>
    <t>https://www.mettleair.com/store/push-to-connect-straight-fitting-1-4-od-10-32-unf-male.html</t>
  </si>
  <si>
    <t>Push to Connect Straight Fitting 1/4" OD - 10-32 UNF Male</t>
  </si>
  <si>
    <t>Push to Connect Straight Female Fitting 1/4" OD - 10-32 UNF Female</t>
  </si>
  <si>
    <t>https://www.homedepot.com/p/NIBCO-2-in-ABS-DWV-Hub-x-Hub-Coupling-C5801HD2/100346041</t>
  </si>
  <si>
    <t>https://www.homedepot.com/p/NIBCO-2-in-x-1-1-2-in-ABS-DWV-Hub-Reducing-Coupling-C5801HD2112/100348398</t>
  </si>
  <si>
    <t>Set Screws</t>
  </si>
  <si>
    <t>https://www.amazon.com/gp/product/B00VDRF25C/ref=oh_aui_search_asin_title?ie=UTF8&amp;psc=1</t>
  </si>
  <si>
    <t>https://www.homedepot.com/p/Oatey-12-in-to-19-in-Galvanized-Adjustable-Bracket-33586/302472922</t>
  </si>
  <si>
    <t>https://sutherlands.com/products/item/6310858/hillman-532-x-1-12-in-tension-pin</t>
  </si>
  <si>
    <t>5/32 x 1-1/2"Roller Pins</t>
  </si>
  <si>
    <t>https://sutherlands.com/products/item/6387187/hillman-4-40-x-38-uss-socket-set-screw</t>
  </si>
  <si>
    <t>Hillman Fasteners extension spring 540213, #71, 5/32" x 15/16", .016" wire</t>
  </si>
  <si>
    <t>https://www.hillmangroup.com/us/en/Home-Solutions/Home-Accessories/Springs/Extension-Springs/Hillman-Extension-Spring/p/540213</t>
  </si>
  <si>
    <t>1/4"x 36" Aluminum rod</t>
  </si>
  <si>
    <t>https://www.homedepot.com/p/Everbilt-1-4-in-x-36-in-Aluminum-Round-Rod-801647/204273994</t>
  </si>
  <si>
    <t>https://www.lowes.com/pd/Mueller-Streamline-2-in-x-1-1-2-in-dia-ABS-Coupling-Fitting/3378118</t>
  </si>
  <si>
    <t>2" - 1-1/2" ABS hub Hub coupling</t>
  </si>
  <si>
    <t>https://www.homedepot.com/p/VPC-1-1-2-in-x-2-ft-Plastic-ABS-Pipe-12015/202300518</t>
  </si>
  <si>
    <t>https://www.homedepot.com/p/VPC-2-in-x-2-ft-Plastic-ABS-Pipe-1202/202300519</t>
  </si>
  <si>
    <t>Compression Spring Oxide Finish (spring kit)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</si>
</sst>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0" fillId="0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3" borderId="0" xfId="0" applyFont="1" applyFill="1"/>
    <xf numFmtId="0" fontId="2" fillId="0" borderId="1" xfId="1" applyBorder="1"/>
    <xf numFmtId="0" fontId="2" fillId="0" borderId="0" xfId="1"/>
    <xf numFmtId="0" fontId="2" fillId="0" borderId="1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utherlands.com/products/item/6310858/hillman-532-x-1-12-in-tension-pin" TargetMode="External"/><Relationship Id="rId13" Type="http://schemas.openxmlformats.org/officeDocument/2006/relationships/hyperlink" Target="https://www.homedepot.com/p/VPC-1-1-2-in-x-2-ft-Plastic-ABS-Pipe-12015/202300518" TargetMode="External"/><Relationship Id="rId3" Type="http://schemas.openxmlformats.org/officeDocument/2006/relationships/hyperlink" Target="https://www.amazon.com/Paintball-Macroline-Hose-Foot-Red/dp/B00BZLNW2Q/ref=sr_1_3?keywords=Paintball+Macroline+Hose&amp;qid=1552763940&amp;s=sporting-goods&amp;sr=1-3" TargetMode="External"/><Relationship Id="rId7" Type="http://schemas.openxmlformats.org/officeDocument/2006/relationships/hyperlink" Target="https://www.homedepot.com/p/Oatey-12-in-to-19-in-Galvanized-Adjustable-Bracket-33586/302472922" TargetMode="External"/><Relationship Id="rId12" Type="http://schemas.openxmlformats.org/officeDocument/2006/relationships/hyperlink" Target="https://www.lowes.com/pd/Mueller-Streamline-2-in-x-1-1-2-in-dia-ABS-Coupling-Fitting/3378118" TargetMode="External"/><Relationship Id="rId2" Type="http://schemas.openxmlformats.org/officeDocument/2006/relationships/hyperlink" Target="https://www.evike.com/products/72399/" TargetMode="External"/><Relationship Id="rId1" Type="http://schemas.openxmlformats.org/officeDocument/2006/relationships/hyperlink" Target="https://www.amazon.com/gp/product/B01I28X76K/ref=oh_aui_search_asin_title?ie=UTF8&amp;psc=1" TargetMode="External"/><Relationship Id="rId6" Type="http://schemas.openxmlformats.org/officeDocument/2006/relationships/hyperlink" Target="https://www.homedepot.com/p/NIBCO-2-in-x-1-1-2-in-ABS-DWV-Hub-Reducing-Coupling-C5801HD2112/100348398" TargetMode="External"/><Relationship Id="rId11" Type="http://schemas.openxmlformats.org/officeDocument/2006/relationships/hyperlink" Target="https://www.homedepot.com/p/Everbilt-1-4-in-x-36-in-Aluminum-Round-Rod-801647/204273994" TargetMode="External"/><Relationship Id="rId5" Type="http://schemas.openxmlformats.org/officeDocument/2006/relationships/hyperlink" Target="https://www.mettleair.com/store/push-to-connect-straight-fitting-1-4-od-10-32-unf-male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hillmangroup.com/us/en/Home-Solutions/Home-Accessories/Springs/Extension-Springs/Hillman-Extension-Spring/p/540213" TargetMode="External"/><Relationship Id="rId4" Type="http://schemas.openxmlformats.org/officeDocument/2006/relationships/hyperlink" Target="https://www.mettleair.com/store/push-to-connect-straight-fitting-1-4-od-10-32-unf-male.html" TargetMode="External"/><Relationship Id="rId9" Type="http://schemas.openxmlformats.org/officeDocument/2006/relationships/hyperlink" Target="https://sutherlands.com/products/item/6387187/hillman-4-40-x-38-uss-socket-set-screw" TargetMode="External"/><Relationship Id="rId14" Type="http://schemas.openxmlformats.org/officeDocument/2006/relationships/hyperlink" Target="https://www.homedepot.com/p/VPC-2-in-x-2-ft-Plastic-ABS-Pipe-1202/20230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F0B66-4D45-4D9C-BEF7-9CA74BE3A748}">
  <dimension ref="A2:F21"/>
  <sheetViews>
    <sheetView tabSelected="1" view="pageBreakPreview" zoomScale="130" zoomScaleNormal="100" zoomScaleSheetLayoutView="130" workbookViewId="0">
      <selection activeCell="B26" sqref="B26"/>
    </sheetView>
  </sheetViews>
  <sheetFormatPr defaultRowHeight="15" x14ac:dyDescent="0.25"/>
  <cols>
    <col min="2" max="2" width="53" customWidth="1"/>
    <col min="3" max="3" width="11.140625" style="2" customWidth="1"/>
    <col min="4" max="4" width="12.28515625" style="3" customWidth="1"/>
    <col min="5" max="5" width="9.42578125" style="2" customWidth="1"/>
    <col min="6" max="6" width="255.7109375" bestFit="1" customWidth="1"/>
  </cols>
  <sheetData>
    <row r="2" spans="1:6" s="1" customFormat="1" x14ac:dyDescent="0.25">
      <c r="A2" s="8"/>
      <c r="B2" s="8" t="s">
        <v>0</v>
      </c>
      <c r="C2" s="9"/>
      <c r="D2" s="11"/>
      <c r="E2" s="9"/>
      <c r="F2" s="8"/>
    </row>
    <row r="3" spans="1:6" x14ac:dyDescent="0.25">
      <c r="A3" s="5" t="s">
        <v>5</v>
      </c>
      <c r="B3" s="6" t="s">
        <v>1</v>
      </c>
      <c r="C3" s="7" t="s">
        <v>3</v>
      </c>
      <c r="D3" s="5" t="s">
        <v>4</v>
      </c>
      <c r="E3" s="7" t="s">
        <v>2</v>
      </c>
      <c r="F3" s="6" t="s">
        <v>13</v>
      </c>
    </row>
    <row r="4" spans="1:6" x14ac:dyDescent="0.25">
      <c r="A4" s="5">
        <v>1</v>
      </c>
      <c r="B4" s="6" t="s">
        <v>40</v>
      </c>
      <c r="C4" s="7">
        <v>1</v>
      </c>
      <c r="D4" s="5">
        <v>1</v>
      </c>
      <c r="E4" s="7">
        <f t="shared" ref="E4:E12" si="0">D4*C4</f>
        <v>1</v>
      </c>
      <c r="F4" s="6" t="s">
        <v>27</v>
      </c>
    </row>
    <row r="5" spans="1:6" x14ac:dyDescent="0.25">
      <c r="A5" s="5">
        <v>2</v>
      </c>
      <c r="B5" s="6" t="s">
        <v>12</v>
      </c>
      <c r="C5" s="7">
        <v>25</v>
      </c>
      <c r="D5" s="5">
        <v>1</v>
      </c>
      <c r="E5" s="7">
        <f t="shared" si="0"/>
        <v>25</v>
      </c>
      <c r="F5" s="6" t="s">
        <v>14</v>
      </c>
    </row>
    <row r="6" spans="1:6" x14ac:dyDescent="0.25">
      <c r="A6" s="5">
        <v>3</v>
      </c>
      <c r="B6" s="6" t="s">
        <v>16</v>
      </c>
      <c r="C6" s="7">
        <v>8.4</v>
      </c>
      <c r="D6" s="5">
        <v>1</v>
      </c>
      <c r="E6" s="7">
        <f t="shared" si="0"/>
        <v>8.4</v>
      </c>
      <c r="F6" s="18" t="s">
        <v>15</v>
      </c>
    </row>
    <row r="7" spans="1:6" x14ac:dyDescent="0.25">
      <c r="A7" s="5">
        <v>4</v>
      </c>
      <c r="B7" s="6" t="s">
        <v>18</v>
      </c>
      <c r="C7" s="7">
        <v>80</v>
      </c>
      <c r="D7" s="5">
        <v>0</v>
      </c>
      <c r="E7" s="7">
        <f t="shared" si="0"/>
        <v>0</v>
      </c>
      <c r="F7" s="18" t="s">
        <v>17</v>
      </c>
    </row>
    <row r="8" spans="1:6" x14ac:dyDescent="0.25">
      <c r="A8" s="5">
        <v>5</v>
      </c>
      <c r="B8" s="6" t="s">
        <v>19</v>
      </c>
      <c r="C8" s="7">
        <v>6</v>
      </c>
      <c r="D8" s="5">
        <v>1</v>
      </c>
      <c r="E8" s="7">
        <f t="shared" si="0"/>
        <v>6</v>
      </c>
      <c r="F8" s="18" t="s">
        <v>20</v>
      </c>
    </row>
    <row r="9" spans="1:6" x14ac:dyDescent="0.25">
      <c r="A9" s="5">
        <v>6</v>
      </c>
      <c r="B9" s="6" t="s">
        <v>7</v>
      </c>
      <c r="C9" s="7">
        <v>4</v>
      </c>
      <c r="D9" s="5">
        <v>1</v>
      </c>
      <c r="E9" s="7">
        <v>3.58</v>
      </c>
      <c r="F9" s="19" t="s">
        <v>39</v>
      </c>
    </row>
    <row r="10" spans="1:6" x14ac:dyDescent="0.25">
      <c r="A10" s="5">
        <v>7</v>
      </c>
      <c r="B10" s="6" t="s">
        <v>8</v>
      </c>
      <c r="C10" s="7">
        <v>2.58</v>
      </c>
      <c r="D10" s="5">
        <v>1</v>
      </c>
      <c r="E10" s="7">
        <f t="shared" si="0"/>
        <v>2.58</v>
      </c>
      <c r="F10" s="19" t="s">
        <v>38</v>
      </c>
    </row>
    <row r="11" spans="1:6" x14ac:dyDescent="0.25">
      <c r="A11" s="5">
        <v>8</v>
      </c>
      <c r="B11" s="6" t="s">
        <v>9</v>
      </c>
      <c r="C11" s="10">
        <v>0.99</v>
      </c>
      <c r="D11" s="5">
        <v>2</v>
      </c>
      <c r="E11" s="7">
        <f t="shared" si="0"/>
        <v>1.98</v>
      </c>
      <c r="F11" s="6" t="s">
        <v>24</v>
      </c>
    </row>
    <row r="12" spans="1:6" x14ac:dyDescent="0.25">
      <c r="A12" s="5">
        <v>9</v>
      </c>
      <c r="B12" s="6" t="s">
        <v>10</v>
      </c>
      <c r="C12" s="7">
        <v>3</v>
      </c>
      <c r="D12" s="5">
        <v>1</v>
      </c>
      <c r="E12" s="7">
        <f t="shared" si="0"/>
        <v>3</v>
      </c>
      <c r="F12" s="18" t="s">
        <v>25</v>
      </c>
    </row>
    <row r="13" spans="1:6" x14ac:dyDescent="0.25">
      <c r="A13" s="5">
        <v>10</v>
      </c>
      <c r="B13" s="6" t="s">
        <v>11</v>
      </c>
      <c r="C13" s="7">
        <v>1</v>
      </c>
      <c r="D13" s="5">
        <v>1</v>
      </c>
      <c r="E13" s="7">
        <f t="shared" ref="E13:E20" si="1">D13*C13</f>
        <v>1</v>
      </c>
      <c r="F13" s="18" t="s">
        <v>28</v>
      </c>
    </row>
    <row r="14" spans="1:6" s="4" customFormat="1" x14ac:dyDescent="0.25">
      <c r="A14" s="5">
        <v>11</v>
      </c>
      <c r="B14" s="6" t="s">
        <v>37</v>
      </c>
      <c r="C14" s="10">
        <v>2.98</v>
      </c>
      <c r="D14" s="12">
        <v>1</v>
      </c>
      <c r="E14" s="10">
        <f t="shared" si="1"/>
        <v>2.98</v>
      </c>
      <c r="F14" s="20" t="s">
        <v>36</v>
      </c>
    </row>
    <row r="15" spans="1:6" x14ac:dyDescent="0.25">
      <c r="A15" s="5">
        <v>12</v>
      </c>
      <c r="B15" s="6" t="s">
        <v>30</v>
      </c>
      <c r="C15" s="7">
        <v>0.47</v>
      </c>
      <c r="D15" s="12">
        <v>3</v>
      </c>
      <c r="E15" s="7">
        <f t="shared" ref="E15:E16" si="2">D15*C15</f>
        <v>1.41</v>
      </c>
      <c r="F15" s="18" t="s">
        <v>29</v>
      </c>
    </row>
    <row r="16" spans="1:6" x14ac:dyDescent="0.25">
      <c r="A16" s="5">
        <v>13</v>
      </c>
      <c r="B16" s="6" t="s">
        <v>32</v>
      </c>
      <c r="C16" s="7">
        <v>0.95</v>
      </c>
      <c r="D16" s="12">
        <v>1</v>
      </c>
      <c r="E16" s="7">
        <f t="shared" si="2"/>
        <v>0.95</v>
      </c>
      <c r="F16" s="18" t="s">
        <v>33</v>
      </c>
    </row>
    <row r="17" spans="1:6" x14ac:dyDescent="0.25">
      <c r="A17" s="5">
        <v>14</v>
      </c>
      <c r="B17" s="6" t="s">
        <v>22</v>
      </c>
      <c r="C17" s="7">
        <v>15</v>
      </c>
      <c r="D17" s="12">
        <v>1</v>
      </c>
      <c r="E17" s="7">
        <v>1</v>
      </c>
      <c r="F17" s="18" t="s">
        <v>21</v>
      </c>
    </row>
    <row r="18" spans="1:6" x14ac:dyDescent="0.25">
      <c r="A18" s="5">
        <v>15</v>
      </c>
      <c r="B18" s="6" t="s">
        <v>23</v>
      </c>
      <c r="C18" s="7">
        <v>15</v>
      </c>
      <c r="D18" s="12">
        <v>1</v>
      </c>
      <c r="E18" s="7">
        <v>3</v>
      </c>
      <c r="F18" s="18" t="s">
        <v>21</v>
      </c>
    </row>
    <row r="19" spans="1:6" x14ac:dyDescent="0.25">
      <c r="A19" s="5">
        <v>16</v>
      </c>
      <c r="B19" s="6" t="s">
        <v>34</v>
      </c>
      <c r="C19" s="7">
        <v>4.5</v>
      </c>
      <c r="D19" s="12">
        <v>1</v>
      </c>
      <c r="E19" s="7">
        <f t="shared" ref="E19" si="3">D19*C19</f>
        <v>4.5</v>
      </c>
      <c r="F19" s="18" t="s">
        <v>35</v>
      </c>
    </row>
    <row r="20" spans="1:6" x14ac:dyDescent="0.25">
      <c r="A20" s="5">
        <v>17</v>
      </c>
      <c r="B20" s="6" t="s">
        <v>26</v>
      </c>
      <c r="C20" s="7">
        <v>0.35</v>
      </c>
      <c r="D20" s="12">
        <v>1</v>
      </c>
      <c r="E20" s="7">
        <f t="shared" si="1"/>
        <v>0.35</v>
      </c>
      <c r="F20" s="19" t="s">
        <v>31</v>
      </c>
    </row>
    <row r="21" spans="1:6" s="17" customFormat="1" x14ac:dyDescent="0.25">
      <c r="A21" s="14"/>
      <c r="B21" s="15"/>
      <c r="C21" s="16"/>
      <c r="D21" s="13" t="s">
        <v>6</v>
      </c>
      <c r="E21" s="16">
        <f>SUM(E4:E20)</f>
        <v>66.72999999999999</v>
      </c>
      <c r="F21" s="15"/>
    </row>
  </sheetData>
  <hyperlinks>
    <hyperlink ref="F6" r:id="rId1" xr:uid="{A6A868F9-A735-4AF0-A9C9-F89F07E50DC7}"/>
    <hyperlink ref="F7" r:id="rId2" xr:uid="{1B6E0E37-E9BB-49F3-BB22-6C4D542BE809}"/>
    <hyperlink ref="F8" r:id="rId3" xr:uid="{447D1D8F-37DD-409A-BF07-F1C710A9E4C6}"/>
    <hyperlink ref="F17" r:id="rId4" xr:uid="{AF6BC418-1665-415E-8EC5-197BD16A09D5}"/>
    <hyperlink ref="F18" r:id="rId5" xr:uid="{03FFE819-AE61-4242-9181-478FB72A9E2C}"/>
    <hyperlink ref="F12" r:id="rId6" xr:uid="{B5D1A18B-F01C-4D48-B77D-E105F70447AF}"/>
    <hyperlink ref="F13" r:id="rId7" xr:uid="{6A4B6758-1214-4F76-884A-A43400541410}"/>
    <hyperlink ref="F15" r:id="rId8" xr:uid="{4FD500AE-C7D7-4C9C-8AEA-645A10666BC6}"/>
    <hyperlink ref="F20" r:id="rId9" xr:uid="{84F0B688-EF32-4D60-B1B0-AA96BEE6FDF7}"/>
    <hyperlink ref="F16" r:id="rId10" xr:uid="{3C23BA2A-A9C0-4D2B-928E-67AB1E8D96FC}"/>
    <hyperlink ref="F19" r:id="rId11" xr:uid="{25A7D1CA-8825-4342-A172-4365E2DAA855}"/>
    <hyperlink ref="F14" r:id="rId12" xr:uid="{14D14883-3122-4A18-BFA2-ECD20C4598CD}"/>
    <hyperlink ref="F10" r:id="rId13" xr:uid="{2A2BDFAD-6CA5-4823-B831-58EE3258A100}"/>
    <hyperlink ref="F9" r:id="rId14" xr:uid="{4DF27063-ECFF-49AE-AB09-B46D7D67358D}"/>
  </hyperlinks>
  <pageMargins left="0.7" right="0.7" top="0.75" bottom="0.75" header="0.3" footer="0.3"/>
  <pageSetup scale="25" orientation="portrait" horizontalDpi="1200" verticalDpi="120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cy</cp:lastModifiedBy>
  <cp:lastPrinted>2019-02-17T05:39:30Z</cp:lastPrinted>
  <dcterms:created xsi:type="dcterms:W3CDTF">2019-02-17T04:58:53Z</dcterms:created>
  <dcterms:modified xsi:type="dcterms:W3CDTF">2019-04-07T03:12:20Z</dcterms:modified>
</cp:coreProperties>
</file>