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7795" windowHeight="103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K16" i="1"/>
  <c r="N25" i="1"/>
  <c r="T34" i="1"/>
</calcChain>
</file>

<file path=xl/sharedStrings.xml><?xml version="1.0" encoding="utf-8"?>
<sst xmlns="http://schemas.openxmlformats.org/spreadsheetml/2006/main" count="102" uniqueCount="23">
  <si>
    <t>DRIVER</t>
  </si>
  <si>
    <t>DRIVEN</t>
  </si>
  <si>
    <t>2 SPUR GEARS</t>
  </si>
  <si>
    <t>NUMBER OF TEETH</t>
  </si>
  <si>
    <t>3 SPUR GEARS</t>
  </si>
  <si>
    <t>DRIVEN 1</t>
  </si>
  <si>
    <t>DRIVEN 2</t>
  </si>
  <si>
    <t>4 SPUR GEARS</t>
  </si>
  <si>
    <t>DRIVEN 3</t>
  </si>
  <si>
    <t>RATIO</t>
  </si>
  <si>
    <t>JUPITER</t>
  </si>
  <si>
    <t>DRIVEN3</t>
  </si>
  <si>
    <t>DRIVEN 4</t>
  </si>
  <si>
    <t>SATURN</t>
  </si>
  <si>
    <t>URANUS</t>
  </si>
  <si>
    <t>NEPTUNE</t>
  </si>
  <si>
    <t>PLUTO</t>
  </si>
  <si>
    <t>DRIVEN 5</t>
  </si>
  <si>
    <t>6 SPUR GEARS</t>
  </si>
  <si>
    <t>1 ROT.=1 YEAR</t>
  </si>
  <si>
    <t>YEARS</t>
  </si>
  <si>
    <t>DRIVEN4</t>
  </si>
  <si>
    <t>DRIVEN5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</si>
</sst>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7" xfId="0" applyBorder="1" applyAlignme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6"/>
  <sheetViews>
    <sheetView tabSelected="1" zoomScale="75" zoomScaleNormal="75" workbookViewId="0">
      <selection activeCell="U42" sqref="U42"/>
    </sheetView>
  </sheetViews>
  <sheetFormatPr defaultRowHeight="15" x14ac:dyDescent="0.25"/>
  <cols>
    <col min="1" max="1" width="17.5703125" customWidth="1"/>
  </cols>
  <sheetData>
    <row r="2" spans="1:33" ht="22.5" customHeight="1" x14ac:dyDescent="0.25">
      <c r="B2" s="27" t="s">
        <v>2</v>
      </c>
      <c r="C2" s="28"/>
      <c r="D2" s="28"/>
      <c r="E2" s="28"/>
      <c r="F2" s="38"/>
      <c r="S2" s="17" t="s">
        <v>10</v>
      </c>
      <c r="T2" s="18"/>
      <c r="W2" s="5" t="s">
        <v>9</v>
      </c>
      <c r="X2" s="5">
        <v>11.86</v>
      </c>
      <c r="Z2" s="17" t="s">
        <v>15</v>
      </c>
      <c r="AA2" s="18"/>
      <c r="AD2" s="5" t="s">
        <v>9</v>
      </c>
      <c r="AE2" s="5">
        <v>164.8</v>
      </c>
    </row>
    <row r="3" spans="1:33" ht="23.25" customHeight="1" x14ac:dyDescent="0.25">
      <c r="B3" s="36" t="s">
        <v>0</v>
      </c>
      <c r="C3" s="37"/>
      <c r="D3" s="1"/>
      <c r="E3" s="36" t="s">
        <v>1</v>
      </c>
      <c r="F3" s="37"/>
      <c r="S3" s="5" t="s">
        <v>0</v>
      </c>
      <c r="T3" s="5" t="s">
        <v>5</v>
      </c>
      <c r="U3" s="5" t="s">
        <v>6</v>
      </c>
      <c r="V3" s="5" t="s">
        <v>11</v>
      </c>
      <c r="W3" s="5"/>
      <c r="Z3" s="5" t="s">
        <v>0</v>
      </c>
      <c r="AA3" s="5" t="s">
        <v>5</v>
      </c>
      <c r="AB3" s="5" t="s">
        <v>6</v>
      </c>
      <c r="AC3" s="5" t="s">
        <v>11</v>
      </c>
      <c r="AD3" s="5"/>
    </row>
    <row r="4" spans="1:33" x14ac:dyDescent="0.25">
      <c r="B4" s="31" t="s">
        <v>19</v>
      </c>
      <c r="C4" s="32"/>
      <c r="D4" s="1"/>
      <c r="E4" s="2"/>
      <c r="F4" s="4"/>
      <c r="S4" s="12">
        <v>10</v>
      </c>
      <c r="T4" s="12">
        <v>34</v>
      </c>
      <c r="U4" s="12">
        <v>10</v>
      </c>
      <c r="V4" s="12">
        <v>35</v>
      </c>
      <c r="W4" s="12">
        <v>11.9</v>
      </c>
      <c r="Z4" s="5">
        <v>10</v>
      </c>
      <c r="AA4" s="5">
        <v>128</v>
      </c>
      <c r="AB4" s="5">
        <v>10</v>
      </c>
      <c r="AC4" s="5">
        <v>128</v>
      </c>
      <c r="AD4" s="5"/>
      <c r="AE4" s="10">
        <v>163.84</v>
      </c>
    </row>
    <row r="5" spans="1:33" x14ac:dyDescent="0.25">
      <c r="A5" s="33"/>
      <c r="B5" s="34" t="s">
        <v>3</v>
      </c>
      <c r="C5" s="22"/>
      <c r="D5" s="1"/>
      <c r="E5" s="21" t="s">
        <v>3</v>
      </c>
      <c r="F5" s="22"/>
      <c r="H5" s="11" t="s">
        <v>20</v>
      </c>
      <c r="S5" s="5"/>
      <c r="T5" s="5"/>
      <c r="U5" s="5"/>
      <c r="V5" s="5"/>
      <c r="W5" s="5"/>
      <c r="Z5" s="5"/>
      <c r="AA5" s="5"/>
      <c r="AB5" s="5"/>
      <c r="AC5" s="5"/>
      <c r="AD5" s="5"/>
    </row>
    <row r="6" spans="1:33" x14ac:dyDescent="0.25">
      <c r="A6" s="33"/>
      <c r="B6" s="35"/>
      <c r="C6" s="24"/>
      <c r="D6" s="1"/>
      <c r="E6" s="23"/>
      <c r="F6" s="24"/>
      <c r="H6" s="6" t="s">
        <v>9</v>
      </c>
      <c r="S6" s="5"/>
      <c r="T6" s="5"/>
      <c r="U6" s="5"/>
      <c r="V6" s="5"/>
      <c r="W6" s="5"/>
      <c r="Z6" s="5"/>
      <c r="AA6" s="5"/>
      <c r="AB6" s="5"/>
      <c r="AC6" s="5"/>
      <c r="AD6" s="5"/>
    </row>
    <row r="7" spans="1:33" ht="18.75" customHeight="1" x14ac:dyDescent="0.25">
      <c r="B7" s="25">
        <v>100</v>
      </c>
      <c r="C7" s="26"/>
      <c r="D7" s="3"/>
      <c r="E7" s="25">
        <v>24</v>
      </c>
      <c r="F7" s="26"/>
      <c r="H7" s="8">
        <f>1/(B7/E7)</f>
        <v>0.24</v>
      </c>
      <c r="I7" s="7"/>
      <c r="S7" s="5"/>
      <c r="T7" s="5"/>
      <c r="U7" s="5"/>
      <c r="V7" s="5"/>
      <c r="W7" s="5"/>
      <c r="Z7" s="5"/>
      <c r="AA7" s="5"/>
      <c r="AB7" s="5"/>
      <c r="AC7" s="5"/>
      <c r="AD7" s="5"/>
    </row>
    <row r="8" spans="1:33" x14ac:dyDescent="0.25">
      <c r="S8" s="5"/>
      <c r="T8" s="5"/>
      <c r="U8" s="5"/>
      <c r="V8" s="5"/>
      <c r="W8" s="5"/>
      <c r="Z8" s="5"/>
      <c r="AA8" s="5"/>
      <c r="AB8" s="5"/>
      <c r="AC8" s="5"/>
      <c r="AD8" s="5"/>
    </row>
    <row r="9" spans="1:33" x14ac:dyDescent="0.25">
      <c r="S9" s="5"/>
      <c r="T9" s="5"/>
      <c r="U9" s="5"/>
      <c r="V9" s="5"/>
      <c r="W9" s="5"/>
      <c r="Z9" s="5"/>
      <c r="AA9" s="5"/>
      <c r="AB9" s="5"/>
      <c r="AC9" s="5"/>
      <c r="AD9" s="5"/>
    </row>
    <row r="11" spans="1:33" ht="23.25" x14ac:dyDescent="0.25">
      <c r="B11" s="27" t="s">
        <v>4</v>
      </c>
      <c r="C11" s="28"/>
      <c r="D11" s="28"/>
      <c r="E11" s="28"/>
      <c r="F11" s="28"/>
      <c r="G11" s="29"/>
      <c r="H11" s="29"/>
      <c r="I11" s="30"/>
      <c r="S11" s="17" t="s">
        <v>13</v>
      </c>
      <c r="T11" s="18"/>
      <c r="W11" s="5" t="s">
        <v>9</v>
      </c>
      <c r="X11" s="5">
        <v>29.46</v>
      </c>
      <c r="Z11" s="17" t="s">
        <v>16</v>
      </c>
      <c r="AA11" s="18"/>
      <c r="AF11" s="5" t="s">
        <v>9</v>
      </c>
      <c r="AG11" s="5">
        <v>248</v>
      </c>
    </row>
    <row r="12" spans="1:33" ht="18.75" x14ac:dyDescent="0.25">
      <c r="B12" s="19" t="s">
        <v>0</v>
      </c>
      <c r="C12" s="20"/>
      <c r="D12" s="1"/>
      <c r="E12" s="19" t="s">
        <v>5</v>
      </c>
      <c r="F12" s="20"/>
      <c r="G12" s="1"/>
      <c r="H12" s="19" t="s">
        <v>6</v>
      </c>
      <c r="I12" s="20"/>
      <c r="S12" s="5" t="s">
        <v>0</v>
      </c>
      <c r="T12" s="5" t="s">
        <v>5</v>
      </c>
      <c r="U12" s="5" t="s">
        <v>6</v>
      </c>
      <c r="V12" s="5" t="s">
        <v>11</v>
      </c>
      <c r="W12" s="5"/>
      <c r="Z12" s="5" t="s">
        <v>0</v>
      </c>
      <c r="AA12" s="5" t="s">
        <v>5</v>
      </c>
      <c r="AB12" s="5" t="s">
        <v>6</v>
      </c>
      <c r="AC12" s="5" t="s">
        <v>11</v>
      </c>
      <c r="AD12" s="5" t="s">
        <v>21</v>
      </c>
      <c r="AE12" s="5" t="s">
        <v>22</v>
      </c>
      <c r="AF12" s="5"/>
    </row>
    <row r="13" spans="1:33" x14ac:dyDescent="0.25">
      <c r="B13" s="31" t="s">
        <v>19</v>
      </c>
      <c r="C13" s="32"/>
      <c r="D13" s="1"/>
      <c r="E13" s="2"/>
      <c r="F13" s="4"/>
      <c r="G13" s="1"/>
      <c r="H13" s="2"/>
      <c r="I13" s="4"/>
      <c r="S13" s="5">
        <v>19</v>
      </c>
      <c r="T13" s="5">
        <v>103</v>
      </c>
      <c r="U13" s="5">
        <v>19</v>
      </c>
      <c r="V13" s="5">
        <v>103</v>
      </c>
      <c r="W13" s="5">
        <v>29.387810000000002</v>
      </c>
      <c r="X13" s="5"/>
      <c r="Z13" s="9">
        <v>10</v>
      </c>
      <c r="AA13" s="9">
        <v>63</v>
      </c>
      <c r="AB13" s="9">
        <v>10</v>
      </c>
      <c r="AC13" s="9">
        <v>62</v>
      </c>
      <c r="AD13" s="9">
        <v>10</v>
      </c>
      <c r="AE13" s="9">
        <v>63</v>
      </c>
      <c r="AF13" s="9">
        <v>246.078</v>
      </c>
    </row>
    <row r="14" spans="1:33" x14ac:dyDescent="0.25">
      <c r="A14" s="33"/>
      <c r="B14" s="34" t="s">
        <v>3</v>
      </c>
      <c r="C14" s="22"/>
      <c r="D14" s="1"/>
      <c r="E14" s="21" t="s">
        <v>3</v>
      </c>
      <c r="F14" s="22"/>
      <c r="G14" s="1"/>
      <c r="H14" s="21" t="s">
        <v>3</v>
      </c>
      <c r="I14" s="22"/>
      <c r="K14" s="11" t="s">
        <v>20</v>
      </c>
      <c r="S14" s="13">
        <v>18</v>
      </c>
      <c r="T14" s="13">
        <v>103</v>
      </c>
      <c r="U14" s="13">
        <v>20</v>
      </c>
      <c r="V14" s="13">
        <v>103</v>
      </c>
      <c r="W14" s="13">
        <v>29.469439999999999</v>
      </c>
      <c r="X14" s="5"/>
      <c r="Z14" s="9">
        <v>11</v>
      </c>
      <c r="AA14" s="9">
        <v>66</v>
      </c>
      <c r="AB14" s="9">
        <v>10</v>
      </c>
      <c r="AC14" s="9">
        <v>65</v>
      </c>
      <c r="AD14" s="9">
        <v>10</v>
      </c>
      <c r="AE14" s="9">
        <v>64</v>
      </c>
      <c r="AF14" s="9">
        <v>249.6</v>
      </c>
    </row>
    <row r="15" spans="1:33" x14ac:dyDescent="0.25">
      <c r="A15" s="33"/>
      <c r="B15" s="35"/>
      <c r="C15" s="24"/>
      <c r="D15" s="1"/>
      <c r="E15" s="23"/>
      <c r="F15" s="24"/>
      <c r="G15" s="1"/>
      <c r="H15" s="23"/>
      <c r="I15" s="24"/>
      <c r="K15" s="6" t="s">
        <v>9</v>
      </c>
      <c r="S15" s="5">
        <v>11</v>
      </c>
      <c r="T15" s="5">
        <v>80</v>
      </c>
      <c r="U15" s="5">
        <v>20</v>
      </c>
      <c r="V15" s="5">
        <v>80</v>
      </c>
      <c r="W15" s="5">
        <v>29.090910000000001</v>
      </c>
      <c r="X15" s="5"/>
      <c r="Z15" s="9"/>
      <c r="AA15" s="9"/>
      <c r="AB15" s="9"/>
      <c r="AC15" s="9"/>
      <c r="AD15" s="9"/>
    </row>
    <row r="16" spans="1:33" x14ac:dyDescent="0.25">
      <c r="B16" s="25">
        <v>12</v>
      </c>
      <c r="C16" s="26"/>
      <c r="D16" s="3"/>
      <c r="E16" s="25">
        <v>60</v>
      </c>
      <c r="F16" s="26"/>
      <c r="G16" s="3"/>
      <c r="H16" s="25">
        <v>60</v>
      </c>
      <c r="I16" s="26"/>
      <c r="K16" s="8">
        <f>1/((B16/E16)*H16)</f>
        <v>8.3333333333333329E-2</v>
      </c>
      <c r="L16" s="7"/>
      <c r="S16" s="12">
        <v>10</v>
      </c>
      <c r="T16" s="12">
        <v>78</v>
      </c>
      <c r="U16" s="12">
        <v>23</v>
      </c>
      <c r="V16" s="12">
        <v>87</v>
      </c>
      <c r="W16" s="12">
        <v>29.504349999999999</v>
      </c>
      <c r="X16" s="5"/>
      <c r="Z16" s="9"/>
      <c r="AA16" s="9"/>
      <c r="AB16" s="9"/>
      <c r="AC16" s="9"/>
      <c r="AD16" s="9"/>
    </row>
    <row r="17" spans="1:33" x14ac:dyDescent="0.25">
      <c r="S17" s="5">
        <v>12</v>
      </c>
      <c r="T17" s="5">
        <v>77</v>
      </c>
      <c r="U17" s="5">
        <v>19</v>
      </c>
      <c r="V17" s="5">
        <v>87</v>
      </c>
      <c r="W17" s="5">
        <v>29.38158</v>
      </c>
      <c r="X17" s="5"/>
      <c r="Z17" s="9"/>
      <c r="AA17" s="9"/>
      <c r="AB17" s="9"/>
      <c r="AC17" s="9"/>
      <c r="AD17" s="9"/>
    </row>
    <row r="18" spans="1:33" x14ac:dyDescent="0.25">
      <c r="S18" s="5"/>
      <c r="T18" s="5"/>
      <c r="U18" s="5"/>
      <c r="V18" s="5"/>
      <c r="W18" s="5"/>
      <c r="X18" s="5"/>
      <c r="Z18" s="9"/>
      <c r="AA18" s="9"/>
      <c r="AB18" s="9"/>
      <c r="AC18" s="9"/>
      <c r="AD18" s="9"/>
    </row>
    <row r="20" spans="1:33" ht="23.25" x14ac:dyDescent="0.25">
      <c r="B20" s="27" t="s">
        <v>7</v>
      </c>
      <c r="C20" s="28"/>
      <c r="D20" s="28"/>
      <c r="E20" s="28"/>
      <c r="F20" s="28"/>
      <c r="G20" s="29"/>
      <c r="H20" s="29"/>
      <c r="I20" s="29"/>
      <c r="J20" s="29"/>
      <c r="K20" s="29"/>
      <c r="L20" s="30"/>
      <c r="S20" s="17" t="s">
        <v>14</v>
      </c>
      <c r="T20" s="18"/>
      <c r="W20" s="5" t="s">
        <v>9</v>
      </c>
      <c r="X20" s="5">
        <v>84</v>
      </c>
      <c r="Z20" s="17" t="s">
        <v>15</v>
      </c>
      <c r="AA20" s="18"/>
      <c r="AF20" s="10" t="s">
        <v>9</v>
      </c>
      <c r="AG20" s="10">
        <v>164.8</v>
      </c>
    </row>
    <row r="21" spans="1:33" ht="18.75" x14ac:dyDescent="0.25">
      <c r="B21" s="19" t="s">
        <v>0</v>
      </c>
      <c r="C21" s="20"/>
      <c r="D21" s="1"/>
      <c r="E21" s="19" t="s">
        <v>5</v>
      </c>
      <c r="F21" s="20"/>
      <c r="G21" s="1"/>
      <c r="H21" s="19" t="s">
        <v>6</v>
      </c>
      <c r="I21" s="20"/>
      <c r="J21" s="1"/>
      <c r="K21" s="19" t="s">
        <v>8</v>
      </c>
      <c r="L21" s="20"/>
      <c r="S21" s="5" t="s">
        <v>0</v>
      </c>
      <c r="T21" s="5" t="s">
        <v>5</v>
      </c>
      <c r="U21" s="5" t="s">
        <v>6</v>
      </c>
      <c r="V21" s="5" t="s">
        <v>11</v>
      </c>
      <c r="W21" s="5"/>
      <c r="Z21" s="10" t="s">
        <v>0</v>
      </c>
      <c r="AA21" s="10" t="s">
        <v>5</v>
      </c>
      <c r="AB21" s="10" t="s">
        <v>6</v>
      </c>
      <c r="AC21" s="10" t="s">
        <v>11</v>
      </c>
      <c r="AD21" s="10" t="s">
        <v>21</v>
      </c>
      <c r="AE21" s="10" t="s">
        <v>22</v>
      </c>
    </row>
    <row r="22" spans="1:33" x14ac:dyDescent="0.25">
      <c r="B22" s="31" t="s">
        <v>19</v>
      </c>
      <c r="C22" s="32"/>
      <c r="D22" s="1"/>
      <c r="E22" s="2"/>
      <c r="F22" s="4"/>
      <c r="G22" s="1"/>
      <c r="H22" s="2"/>
      <c r="I22" s="4"/>
      <c r="J22" s="1"/>
      <c r="K22" s="2"/>
      <c r="L22" s="4"/>
      <c r="S22" s="5">
        <v>12</v>
      </c>
      <c r="T22" s="5">
        <v>90</v>
      </c>
      <c r="U22" s="5">
        <v>8</v>
      </c>
      <c r="V22" s="5">
        <v>90</v>
      </c>
      <c r="W22" s="5">
        <v>84.375</v>
      </c>
      <c r="Z22" s="10">
        <v>10</v>
      </c>
      <c r="AA22" s="10">
        <v>28</v>
      </c>
      <c r="AB22" s="10">
        <v>10</v>
      </c>
      <c r="AC22" s="10">
        <v>77</v>
      </c>
      <c r="AD22" s="10">
        <v>10</v>
      </c>
      <c r="AE22" s="10">
        <v>76</v>
      </c>
      <c r="AF22" s="10">
        <v>163.85599999999999</v>
      </c>
    </row>
    <row r="23" spans="1:33" x14ac:dyDescent="0.25">
      <c r="A23" s="33"/>
      <c r="B23" s="34" t="s">
        <v>3</v>
      </c>
      <c r="C23" s="22"/>
      <c r="D23" s="1"/>
      <c r="E23" s="21" t="s">
        <v>3</v>
      </c>
      <c r="F23" s="22"/>
      <c r="G23" s="1"/>
      <c r="H23" s="21" t="s">
        <v>3</v>
      </c>
      <c r="I23" s="22"/>
      <c r="J23" s="1"/>
      <c r="K23" s="21" t="s">
        <v>3</v>
      </c>
      <c r="L23" s="22"/>
      <c r="N23" s="11" t="s">
        <v>20</v>
      </c>
      <c r="S23" s="5">
        <v>13</v>
      </c>
      <c r="T23" s="5">
        <v>123</v>
      </c>
      <c r="U23" s="5">
        <v>13</v>
      </c>
      <c r="V23" s="5">
        <v>116</v>
      </c>
      <c r="W23" s="5">
        <v>84.42604</v>
      </c>
      <c r="Z23" s="10">
        <v>8</v>
      </c>
      <c r="AA23" s="10">
        <v>38</v>
      </c>
      <c r="AB23" s="10">
        <v>8</v>
      </c>
      <c r="AC23" s="10">
        <v>38</v>
      </c>
      <c r="AD23" s="10">
        <v>8</v>
      </c>
      <c r="AE23" s="10">
        <v>58</v>
      </c>
      <c r="AF23" s="10">
        <v>163.578</v>
      </c>
    </row>
    <row r="24" spans="1:33" x14ac:dyDescent="0.25">
      <c r="A24" s="33"/>
      <c r="B24" s="35"/>
      <c r="C24" s="24"/>
      <c r="D24" s="1"/>
      <c r="E24" s="23"/>
      <c r="F24" s="24"/>
      <c r="G24" s="1"/>
      <c r="H24" s="23"/>
      <c r="I24" s="24"/>
      <c r="J24" s="1"/>
      <c r="K24" s="23"/>
      <c r="L24" s="24"/>
      <c r="N24" s="6" t="s">
        <v>9</v>
      </c>
      <c r="S24" s="5">
        <v>8</v>
      </c>
      <c r="T24" s="5">
        <v>66</v>
      </c>
      <c r="U24" s="5">
        <v>8</v>
      </c>
      <c r="V24" s="5">
        <v>82</v>
      </c>
      <c r="W24" s="5">
        <v>84.5625</v>
      </c>
      <c r="Z24" s="12">
        <v>8</v>
      </c>
      <c r="AA24" s="12">
        <v>38</v>
      </c>
      <c r="AB24" s="12">
        <v>8</v>
      </c>
      <c r="AC24" s="12">
        <v>37</v>
      </c>
      <c r="AD24" s="12">
        <v>8</v>
      </c>
      <c r="AE24" s="12">
        <v>60</v>
      </c>
      <c r="AF24" s="12">
        <v>164.76599999999999</v>
      </c>
    </row>
    <row r="25" spans="1:33" x14ac:dyDescent="0.25">
      <c r="B25" s="25">
        <v>12</v>
      </c>
      <c r="C25" s="26"/>
      <c r="D25" s="3"/>
      <c r="E25" s="25">
        <v>64</v>
      </c>
      <c r="F25" s="26"/>
      <c r="G25" s="3"/>
      <c r="H25" s="25">
        <v>12</v>
      </c>
      <c r="I25" s="26"/>
      <c r="J25" s="3"/>
      <c r="K25" s="25">
        <v>66</v>
      </c>
      <c r="L25" s="26"/>
      <c r="N25" s="8">
        <f>1/((B25/E25)*(H25/K25))</f>
        <v>29.333333333333336</v>
      </c>
      <c r="O25" s="7"/>
      <c r="S25" s="13">
        <v>10</v>
      </c>
      <c r="T25" s="13">
        <v>82</v>
      </c>
      <c r="U25" s="13">
        <v>8</v>
      </c>
      <c r="V25" s="13">
        <v>82</v>
      </c>
      <c r="W25" s="13">
        <v>84.05</v>
      </c>
      <c r="Z25" s="14">
        <v>15</v>
      </c>
      <c r="AA25" s="14">
        <v>84</v>
      </c>
      <c r="AB25" s="14">
        <v>15</v>
      </c>
      <c r="AC25" s="14">
        <v>82</v>
      </c>
      <c r="AD25" s="14">
        <v>15</v>
      </c>
      <c r="AE25" s="14">
        <v>80</v>
      </c>
      <c r="AF25" s="14">
        <v>163.27099999999999</v>
      </c>
    </row>
    <row r="26" spans="1:33" x14ac:dyDescent="0.25">
      <c r="S26" s="5">
        <v>8</v>
      </c>
      <c r="T26" s="5">
        <v>73</v>
      </c>
      <c r="U26" s="5">
        <v>8</v>
      </c>
      <c r="V26" s="5">
        <v>74</v>
      </c>
      <c r="W26" s="5">
        <v>84.406300000000002</v>
      </c>
      <c r="Z26" s="14">
        <v>10</v>
      </c>
      <c r="AA26" s="14">
        <v>66</v>
      </c>
      <c r="AB26" s="14">
        <v>12</v>
      </c>
      <c r="AC26" s="14">
        <v>66</v>
      </c>
      <c r="AD26" s="14">
        <v>11</v>
      </c>
      <c r="AE26" s="14">
        <v>50</v>
      </c>
      <c r="AF26" s="14">
        <v>165</v>
      </c>
    </row>
    <row r="27" spans="1:33" x14ac:dyDescent="0.25">
      <c r="Z27" s="14">
        <v>10</v>
      </c>
      <c r="AA27" s="14">
        <v>66</v>
      </c>
      <c r="AB27" s="14">
        <v>12</v>
      </c>
      <c r="AC27" s="14">
        <v>65</v>
      </c>
      <c r="AD27" s="14">
        <v>12</v>
      </c>
      <c r="AE27" s="14">
        <v>55</v>
      </c>
      <c r="AF27" s="14">
        <v>163.85400000000001</v>
      </c>
    </row>
    <row r="28" spans="1:33" x14ac:dyDescent="0.25">
      <c r="Z28" s="14">
        <v>12</v>
      </c>
      <c r="AA28" s="14">
        <v>66</v>
      </c>
      <c r="AB28" s="14">
        <v>12</v>
      </c>
      <c r="AC28" s="14">
        <v>65</v>
      </c>
      <c r="AD28" s="14">
        <v>12</v>
      </c>
      <c r="AE28" s="14">
        <v>66</v>
      </c>
      <c r="AF28" s="14">
        <v>163.85400000000001</v>
      </c>
    </row>
    <row r="29" spans="1:33" ht="23.25" x14ac:dyDescent="0.25">
      <c r="B29" s="27" t="s">
        <v>18</v>
      </c>
      <c r="C29" s="28"/>
      <c r="D29" s="28"/>
      <c r="E29" s="28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30"/>
      <c r="Z29" s="13">
        <v>10</v>
      </c>
      <c r="AA29" s="13">
        <v>47</v>
      </c>
      <c r="AB29" s="13">
        <v>10</v>
      </c>
      <c r="AC29" s="13">
        <v>48</v>
      </c>
      <c r="AD29" s="13">
        <v>10</v>
      </c>
      <c r="AE29" s="13">
        <v>73</v>
      </c>
      <c r="AF29" s="13">
        <v>164.68799999999999</v>
      </c>
    </row>
    <row r="30" spans="1:33" ht="18.75" x14ac:dyDescent="0.25">
      <c r="B30" s="19" t="s">
        <v>0</v>
      </c>
      <c r="C30" s="20"/>
      <c r="D30" s="1"/>
      <c r="E30" s="19" t="s">
        <v>5</v>
      </c>
      <c r="F30" s="20"/>
      <c r="G30" s="1"/>
      <c r="H30" s="19" t="s">
        <v>6</v>
      </c>
      <c r="I30" s="20"/>
      <c r="J30" s="1"/>
      <c r="K30" s="19" t="s">
        <v>8</v>
      </c>
      <c r="L30" s="20"/>
      <c r="M30" s="1"/>
      <c r="N30" s="19" t="s">
        <v>12</v>
      </c>
      <c r="O30" s="20"/>
      <c r="P30" s="1"/>
      <c r="Q30" s="19" t="s">
        <v>17</v>
      </c>
      <c r="R30" s="20"/>
      <c r="Z30" s="14">
        <v>10</v>
      </c>
      <c r="AA30" s="14">
        <v>49</v>
      </c>
      <c r="AB30" s="14">
        <v>10</v>
      </c>
      <c r="AC30" s="14">
        <v>46</v>
      </c>
      <c r="AD30" s="14">
        <v>10</v>
      </c>
      <c r="AE30" s="14">
        <v>73</v>
      </c>
      <c r="AF30" s="14">
        <v>164.542</v>
      </c>
    </row>
    <row r="31" spans="1:33" x14ac:dyDescent="0.25">
      <c r="B31" s="31" t="s">
        <v>19</v>
      </c>
      <c r="C31" s="32"/>
      <c r="D31" s="1"/>
      <c r="E31" s="2"/>
      <c r="F31" s="4"/>
      <c r="G31" s="1"/>
      <c r="H31" s="2"/>
      <c r="I31" s="4"/>
      <c r="J31" s="1"/>
      <c r="K31" s="2"/>
      <c r="L31" s="4"/>
      <c r="M31" s="1"/>
      <c r="N31" s="2"/>
      <c r="O31" s="4"/>
      <c r="P31" s="1"/>
      <c r="Q31" s="2"/>
      <c r="R31" s="4"/>
      <c r="Z31" s="14">
        <v>10</v>
      </c>
      <c r="AA31" s="14">
        <v>45</v>
      </c>
      <c r="AB31" s="14">
        <v>10</v>
      </c>
      <c r="AC31" s="14">
        <v>47</v>
      </c>
      <c r="AD31" s="14">
        <v>10</v>
      </c>
      <c r="AE31" s="14">
        <v>78</v>
      </c>
      <c r="AF31" s="14">
        <v>164.97</v>
      </c>
    </row>
    <row r="32" spans="1:33" x14ac:dyDescent="0.25">
      <c r="A32" s="33"/>
      <c r="B32" s="34" t="s">
        <v>3</v>
      </c>
      <c r="C32" s="22"/>
      <c r="D32" s="1"/>
      <c r="E32" s="21" t="s">
        <v>3</v>
      </c>
      <c r="F32" s="22"/>
      <c r="G32" s="1"/>
      <c r="H32" s="21" t="s">
        <v>3</v>
      </c>
      <c r="I32" s="22"/>
      <c r="J32" s="1"/>
      <c r="K32" s="21" t="s">
        <v>3</v>
      </c>
      <c r="L32" s="22"/>
      <c r="M32" s="1"/>
      <c r="N32" s="21" t="s">
        <v>3</v>
      </c>
      <c r="O32" s="22"/>
      <c r="P32" s="1"/>
      <c r="Q32" s="21" t="s">
        <v>3</v>
      </c>
      <c r="R32" s="22"/>
      <c r="T32" s="11" t="s">
        <v>20</v>
      </c>
      <c r="Z32" s="14">
        <v>10</v>
      </c>
      <c r="AA32" s="14">
        <v>44</v>
      </c>
      <c r="AB32" s="14">
        <v>10</v>
      </c>
      <c r="AC32" s="14">
        <v>50</v>
      </c>
      <c r="AD32" s="14">
        <v>10</v>
      </c>
      <c r="AE32" s="14">
        <v>75</v>
      </c>
      <c r="AF32" s="14">
        <v>165</v>
      </c>
    </row>
    <row r="33" spans="1:33" x14ac:dyDescent="0.25">
      <c r="A33" s="33"/>
      <c r="B33" s="35"/>
      <c r="C33" s="24"/>
      <c r="D33" s="1"/>
      <c r="E33" s="23"/>
      <c r="F33" s="24"/>
      <c r="G33" s="1"/>
      <c r="H33" s="23"/>
      <c r="I33" s="24"/>
      <c r="J33" s="1"/>
      <c r="K33" s="23"/>
      <c r="L33" s="24"/>
      <c r="M33" s="1"/>
      <c r="N33" s="23"/>
      <c r="O33" s="24"/>
      <c r="P33" s="1"/>
      <c r="Q33" s="23"/>
      <c r="R33" s="24"/>
      <c r="T33" s="6" t="s">
        <v>9</v>
      </c>
    </row>
    <row r="34" spans="1:33" x14ac:dyDescent="0.25">
      <c r="B34" s="25">
        <v>14</v>
      </c>
      <c r="C34" s="26"/>
      <c r="D34" s="3"/>
      <c r="E34" s="25">
        <v>37</v>
      </c>
      <c r="F34" s="26"/>
      <c r="G34" s="3"/>
      <c r="H34" s="25">
        <v>13</v>
      </c>
      <c r="I34" s="26"/>
      <c r="J34" s="3"/>
      <c r="K34" s="25">
        <v>38</v>
      </c>
      <c r="L34" s="26"/>
      <c r="M34" s="3"/>
      <c r="N34" s="25">
        <v>11</v>
      </c>
      <c r="O34" s="26"/>
      <c r="P34" s="3"/>
      <c r="Q34" s="25">
        <v>42</v>
      </c>
      <c r="R34" s="26"/>
      <c r="T34" s="8">
        <f>1/((B34/E34)*(H34/K34)*(N34/Q34))</f>
        <v>29.496503496503493</v>
      </c>
      <c r="U34" s="7"/>
    </row>
    <row r="35" spans="1:33" ht="23.25" x14ac:dyDescent="0.25">
      <c r="Z35" s="17" t="s">
        <v>14</v>
      </c>
      <c r="AA35" s="18"/>
      <c r="AF35" s="15" t="s">
        <v>9</v>
      </c>
      <c r="AG35" s="15">
        <v>84</v>
      </c>
    </row>
    <row r="36" spans="1:33" x14ac:dyDescent="0.25">
      <c r="Z36" s="15" t="s">
        <v>0</v>
      </c>
      <c r="AA36" s="15" t="s">
        <v>5</v>
      </c>
      <c r="AB36" s="15" t="s">
        <v>6</v>
      </c>
      <c r="AC36" s="15" t="s">
        <v>11</v>
      </c>
      <c r="AD36" s="15" t="s">
        <v>21</v>
      </c>
      <c r="AE36" s="15" t="s">
        <v>22</v>
      </c>
    </row>
    <row r="37" spans="1:33" x14ac:dyDescent="0.25">
      <c r="Z37" s="12">
        <v>14</v>
      </c>
      <c r="AA37" s="12">
        <v>54</v>
      </c>
      <c r="AB37" s="12">
        <v>12</v>
      </c>
      <c r="AC37" s="12">
        <v>55</v>
      </c>
      <c r="AD37" s="12">
        <v>12</v>
      </c>
      <c r="AE37" s="12">
        <v>57</v>
      </c>
      <c r="AF37" s="12">
        <v>83.973200000000006</v>
      </c>
      <c r="AG37" s="15"/>
    </row>
    <row r="38" spans="1:33" x14ac:dyDescent="0.25"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Z39" s="15"/>
      <c r="AA39" s="15"/>
      <c r="AB39" s="15"/>
      <c r="AC39" s="15"/>
      <c r="AD39" s="15"/>
      <c r="AE39" s="15"/>
      <c r="AF39" s="15"/>
      <c r="AG39" s="15"/>
    </row>
    <row r="40" spans="1:33" ht="23.25" x14ac:dyDescent="0.25">
      <c r="Z40" s="17" t="s">
        <v>13</v>
      </c>
      <c r="AA40" s="18"/>
      <c r="AF40" s="16" t="s">
        <v>9</v>
      </c>
      <c r="AG40" s="16">
        <v>29.46</v>
      </c>
    </row>
    <row r="41" spans="1:33" x14ac:dyDescent="0.25">
      <c r="Z41" s="16" t="s">
        <v>0</v>
      </c>
      <c r="AA41" s="16" t="s">
        <v>5</v>
      </c>
      <c r="AB41" s="16" t="s">
        <v>6</v>
      </c>
      <c r="AC41" s="16" t="s">
        <v>11</v>
      </c>
      <c r="AD41" s="16" t="s">
        <v>21</v>
      </c>
      <c r="AE41" s="16" t="s">
        <v>22</v>
      </c>
    </row>
    <row r="42" spans="1:33" x14ac:dyDescent="0.25">
      <c r="Z42" s="12">
        <v>14</v>
      </c>
      <c r="AA42" s="12">
        <v>37</v>
      </c>
      <c r="AB42" s="12">
        <v>13</v>
      </c>
      <c r="AC42" s="12">
        <v>38</v>
      </c>
      <c r="AD42" s="12">
        <v>11</v>
      </c>
      <c r="AE42" s="12">
        <v>42</v>
      </c>
      <c r="AF42" s="12">
        <v>29.496500000000001</v>
      </c>
      <c r="AG42" s="16"/>
    </row>
    <row r="43" spans="1:33" x14ac:dyDescent="0.25">
      <c r="Z43" s="16">
        <v>14</v>
      </c>
      <c r="AA43" s="16">
        <v>37</v>
      </c>
      <c r="AB43" s="16">
        <v>12</v>
      </c>
      <c r="AC43" s="16">
        <v>39</v>
      </c>
      <c r="AD43" s="16">
        <v>12</v>
      </c>
      <c r="AE43" s="16">
        <v>41</v>
      </c>
      <c r="AF43" s="16">
        <v>29.346699999999998</v>
      </c>
      <c r="AG43" s="16"/>
    </row>
    <row r="44" spans="1:33" x14ac:dyDescent="0.25">
      <c r="Z44" s="13">
        <v>15</v>
      </c>
      <c r="AA44" s="13">
        <v>38</v>
      </c>
      <c r="AB44" s="13">
        <v>12</v>
      </c>
      <c r="AC44" s="13">
        <v>39</v>
      </c>
      <c r="AD44" s="13">
        <v>12</v>
      </c>
      <c r="AE44" s="13">
        <v>43</v>
      </c>
      <c r="AF44" s="13">
        <v>29.502800000000001</v>
      </c>
      <c r="AG44" s="16"/>
    </row>
    <row r="45" spans="1:33" x14ac:dyDescent="0.25">
      <c r="Z45" s="16">
        <v>10</v>
      </c>
      <c r="AA45" s="16">
        <v>28</v>
      </c>
      <c r="AB45" s="16">
        <v>10</v>
      </c>
      <c r="AC45" s="16">
        <v>34</v>
      </c>
      <c r="AD45" s="16">
        <v>10</v>
      </c>
      <c r="AE45" s="16">
        <v>31</v>
      </c>
      <c r="AF45" s="16">
        <v>29.512</v>
      </c>
      <c r="AG45" s="16"/>
    </row>
    <row r="46" spans="1:33" x14ac:dyDescent="0.25">
      <c r="Z46" s="16">
        <v>12</v>
      </c>
      <c r="AA46" s="16">
        <v>37</v>
      </c>
      <c r="AB46" s="16">
        <v>12</v>
      </c>
      <c r="AC46" s="16">
        <v>37</v>
      </c>
      <c r="AD46" s="16">
        <v>11</v>
      </c>
      <c r="AE46" s="16">
        <v>34</v>
      </c>
      <c r="AF46" s="16">
        <v>29.385100000000001</v>
      </c>
    </row>
  </sheetData>
  <mergeCells count="65">
    <mergeCell ref="Z40:AA40"/>
    <mergeCell ref="B3:C3"/>
    <mergeCell ref="E3:F3"/>
    <mergeCell ref="B2:F2"/>
    <mergeCell ref="B7:C7"/>
    <mergeCell ref="E7:F7"/>
    <mergeCell ref="B5:C6"/>
    <mergeCell ref="E5:F6"/>
    <mergeCell ref="B4:C4"/>
    <mergeCell ref="B11:I11"/>
    <mergeCell ref="A14:A15"/>
    <mergeCell ref="B20:L20"/>
    <mergeCell ref="A5:A6"/>
    <mergeCell ref="B12:C12"/>
    <mergeCell ref="B14:C15"/>
    <mergeCell ref="B16:C16"/>
    <mergeCell ref="E12:F12"/>
    <mergeCell ref="E14:F15"/>
    <mergeCell ref="E16:F16"/>
    <mergeCell ref="B13:C13"/>
    <mergeCell ref="A23:A24"/>
    <mergeCell ref="B23:C24"/>
    <mergeCell ref="E23:F24"/>
    <mergeCell ref="H23:I24"/>
    <mergeCell ref="H12:I12"/>
    <mergeCell ref="H14:I15"/>
    <mergeCell ref="H16:I16"/>
    <mergeCell ref="B22:C22"/>
    <mergeCell ref="B25:C25"/>
    <mergeCell ref="E25:F25"/>
    <mergeCell ref="H25:I25"/>
    <mergeCell ref="K21:L21"/>
    <mergeCell ref="K23:L24"/>
    <mergeCell ref="K25:L25"/>
    <mergeCell ref="B21:C21"/>
    <mergeCell ref="E21:F21"/>
    <mergeCell ref="H21:I21"/>
    <mergeCell ref="K32:L33"/>
    <mergeCell ref="S2:T2"/>
    <mergeCell ref="S11:T11"/>
    <mergeCell ref="S20:T20"/>
    <mergeCell ref="Z2:AA2"/>
    <mergeCell ref="Z11:AA11"/>
    <mergeCell ref="Z20:AA20"/>
    <mergeCell ref="B31:C31"/>
    <mergeCell ref="A32:A33"/>
    <mergeCell ref="B32:C33"/>
    <mergeCell ref="E32:F33"/>
    <mergeCell ref="H32:I33"/>
    <mergeCell ref="Z35:AA35"/>
    <mergeCell ref="Q30:R30"/>
    <mergeCell ref="Q32:R33"/>
    <mergeCell ref="Q34:R34"/>
    <mergeCell ref="B29:R29"/>
    <mergeCell ref="B34:C34"/>
    <mergeCell ref="E34:F34"/>
    <mergeCell ref="H34:I34"/>
    <mergeCell ref="K34:L34"/>
    <mergeCell ref="N30:O30"/>
    <mergeCell ref="N32:O33"/>
    <mergeCell ref="N34:O34"/>
    <mergeCell ref="B30:C30"/>
    <mergeCell ref="E30:F30"/>
    <mergeCell ref="H30:I30"/>
    <mergeCell ref="K30:L30"/>
  </mergeCells>
  <pageMargins left="0.7" right="0.7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</dc:creator>
  <cp:lastModifiedBy>Stan</cp:lastModifiedBy>
  <cp:lastPrinted>2016-06-02T00:34:01Z</cp:lastPrinted>
  <dcterms:created xsi:type="dcterms:W3CDTF">2016-05-01T20:07:46Z</dcterms:created>
  <dcterms:modified xsi:type="dcterms:W3CDTF">2016-06-02T02:05:43Z</dcterms:modified>
</cp:coreProperties>
</file>